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<sst xmlns="http://schemas.openxmlformats.org/spreadsheetml/2006/main" count="34" uniqueCount="23">
  <si>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Lp.</t>
  </si>
  <si>
    <t>Opis</t>
  </si>
  <si>
    <t>Jedn</t>
  </si>
  <si>
    <t>Ilość</t>
  </si>
  <si>
    <t>Cena jedn.</t>
  </si>
  <si>
    <t>Wartość netto</t>
  </si>
  <si>
    <t>Projekt kotłowni z pompą ciepła oraz dolnego źródła</t>
  </si>
  <si>
    <t>kpl</t>
  </si>
  <si>
    <t>Projekt ogrzewania podłogowego</t>
  </si>
  <si>
    <t xml:space="preserve">Projekt instalacji wodociagowej </t>
  </si>
  <si>
    <t>Projekt instalacji kanalizacji sanitarnej</t>
  </si>
  <si>
    <t xml:space="preserve">Projekt wentylacji mechanicznej z odzyskiem ciepła </t>
  </si>
  <si>
    <t>Projekt klimatyzacji</t>
  </si>
  <si>
    <t>Projekt DGP z kominka</t>
  </si>
  <si>
    <t>Projekt GWC</t>
  </si>
  <si>
    <t>Projekt studni głębinowej wraz ze stacją uzdatniania wody</t>
  </si>
  <si>
    <t>Projekt przydomowej oczyszczalni ścieków</t>
  </si>
  <si>
    <t>Razem</t>
  </si>
  <si>
    <t>zł netto:</t>
  </si>
  <si>
    <t>Rabat</t>
  </si>
  <si>
    <t>Cena po rabacie</t>
  </si>
  <si>
    <t>zł brutto:</t>
  </si>
  <si>
    <t>Arkusz wyceny projektów wykonawczych instalacji sanitarnyh dla domku jednorodzinego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</si>
</sst>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vertical="center"/>
    </xf>
    <xf numFmtId="49" fontId="32" fillId="33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104775</xdr:rowOff>
    </xdr:from>
    <xdr:to>
      <xdr:col>5</xdr:col>
      <xdr:colOff>561975</xdr:colOff>
      <xdr:row>5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4775"/>
          <a:ext cx="2847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5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6.00390625" style="0" customWidth="1"/>
    <col min="2" max="2" width="55.8515625" style="0" customWidth="1"/>
    <col min="5" max="5" width="12.28125" style="0" customWidth="1"/>
  </cols>
  <sheetData>
    <row r="7" ht="18.75">
      <c r="A7" s="19" t="s">
        <v>22</v>
      </c>
    </row>
    <row r="9" spans="1:6" ht="25.5">
      <c r="A9" s="1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</row>
    <row r="10" spans="1:6" ht="15">
      <c r="A10" s="5">
        <v>1</v>
      </c>
      <c r="B10" s="6" t="s">
        <v>6</v>
      </c>
      <c r="C10" s="7" t="s">
        <v>7</v>
      </c>
      <c r="D10" s="8">
        <v>1</v>
      </c>
      <c r="E10" s="7">
        <v>600</v>
      </c>
      <c r="F10" s="9">
        <f aca="true" t="shared" si="0" ref="F10:F19">D10*E10</f>
        <v>600</v>
      </c>
    </row>
    <row r="11" spans="1:6" ht="15">
      <c r="A11" s="5">
        <v>2</v>
      </c>
      <c r="B11" s="6" t="s">
        <v>8</v>
      </c>
      <c r="C11" s="7" t="s">
        <v>7</v>
      </c>
      <c r="D11" s="8">
        <v>1</v>
      </c>
      <c r="E11" s="7">
        <v>850</v>
      </c>
      <c r="F11" s="9">
        <f t="shared" si="0"/>
        <v>850</v>
      </c>
    </row>
    <row r="12" spans="1:6" ht="15">
      <c r="A12" s="5">
        <v>3</v>
      </c>
      <c r="B12" s="6" t="s">
        <v>9</v>
      </c>
      <c r="C12" s="7" t="s">
        <v>7</v>
      </c>
      <c r="D12" s="8">
        <v>1</v>
      </c>
      <c r="E12" s="7">
        <v>400</v>
      </c>
      <c r="F12" s="9">
        <f t="shared" si="0"/>
        <v>400</v>
      </c>
    </row>
    <row r="13" spans="1:6" ht="15">
      <c r="A13" s="5">
        <v>4</v>
      </c>
      <c r="B13" s="6" t="s">
        <v>10</v>
      </c>
      <c r="C13" s="7" t="s">
        <v>7</v>
      </c>
      <c r="D13" s="8">
        <v>1</v>
      </c>
      <c r="E13" s="7">
        <v>400</v>
      </c>
      <c r="F13" s="9">
        <f t="shared" si="0"/>
        <v>400</v>
      </c>
    </row>
    <row r="14" spans="1:6" ht="15">
      <c r="A14" s="5">
        <v>5</v>
      </c>
      <c r="B14" s="10" t="s">
        <v>11</v>
      </c>
      <c r="C14" s="7" t="s">
        <v>7</v>
      </c>
      <c r="D14" s="8">
        <v>1</v>
      </c>
      <c r="E14" s="7">
        <v>800</v>
      </c>
      <c r="F14" s="9">
        <f t="shared" si="0"/>
        <v>800</v>
      </c>
    </row>
    <row r="15" spans="1:6" ht="15">
      <c r="A15" s="5">
        <v>6</v>
      </c>
      <c r="B15" s="10" t="s">
        <v>12</v>
      </c>
      <c r="C15" s="7" t="s">
        <v>7</v>
      </c>
      <c r="D15" s="8">
        <v>1</v>
      </c>
      <c r="E15" s="7">
        <v>400</v>
      </c>
      <c r="F15" s="9">
        <f t="shared" si="0"/>
        <v>400</v>
      </c>
    </row>
    <row r="16" spans="1:6" ht="15">
      <c r="A16" s="5">
        <v>7</v>
      </c>
      <c r="B16" s="10" t="s">
        <v>13</v>
      </c>
      <c r="C16" s="7" t="s">
        <v>7</v>
      </c>
      <c r="D16" s="8">
        <v>1</v>
      </c>
      <c r="E16" s="7">
        <v>350</v>
      </c>
      <c r="F16" s="9">
        <f t="shared" si="0"/>
        <v>350</v>
      </c>
    </row>
    <row r="17" spans="1:6" ht="15">
      <c r="A17" s="5">
        <v>8</v>
      </c>
      <c r="B17" s="6" t="s">
        <v>14</v>
      </c>
      <c r="C17" s="7" t="s">
        <v>7</v>
      </c>
      <c r="D17" s="8">
        <v>1</v>
      </c>
      <c r="E17" s="7">
        <v>300</v>
      </c>
      <c r="F17" s="9">
        <f t="shared" si="0"/>
        <v>300</v>
      </c>
    </row>
    <row r="18" spans="1:6" ht="15">
      <c r="A18" s="5">
        <v>9</v>
      </c>
      <c r="B18" s="6" t="s">
        <v>15</v>
      </c>
      <c r="C18" s="7" t="s">
        <v>7</v>
      </c>
      <c r="D18" s="8">
        <v>1</v>
      </c>
      <c r="E18" s="7">
        <v>400</v>
      </c>
      <c r="F18" s="9">
        <f t="shared" si="0"/>
        <v>400</v>
      </c>
    </row>
    <row r="19" spans="1:6" ht="15">
      <c r="A19" s="5">
        <v>10</v>
      </c>
      <c r="B19" s="6" t="s">
        <v>16</v>
      </c>
      <c r="C19" s="7" t="s">
        <v>7</v>
      </c>
      <c r="D19" s="8">
        <v>1</v>
      </c>
      <c r="E19" s="7">
        <v>400</v>
      </c>
      <c r="F19" s="9">
        <f t="shared" si="0"/>
        <v>400</v>
      </c>
    </row>
    <row r="20" spans="1:6" ht="15">
      <c r="A20" s="11"/>
      <c r="B20" s="6"/>
      <c r="C20" s="7"/>
      <c r="D20" s="8"/>
      <c r="E20" s="7"/>
      <c r="F20" s="9"/>
    </row>
    <row r="21" spans="1:6" ht="15">
      <c r="A21" s="11"/>
      <c r="B21" s="6"/>
      <c r="C21" s="7" t="s">
        <v>17</v>
      </c>
      <c r="D21" s="8"/>
      <c r="E21" s="12" t="s">
        <v>18</v>
      </c>
      <c r="F21" s="13">
        <f>SUM(F10:F20)</f>
        <v>4900</v>
      </c>
    </row>
    <row r="22" spans="1:6" ht="15">
      <c r="A22" s="11"/>
      <c r="B22" s="6"/>
      <c r="C22" s="7" t="s">
        <v>19</v>
      </c>
      <c r="D22" s="8"/>
      <c r="E22" s="14"/>
      <c r="F22" s="15">
        <v>0.1</v>
      </c>
    </row>
    <row r="23" spans="1:6" ht="15">
      <c r="A23" s="11"/>
      <c r="B23" s="6"/>
      <c r="C23" s="7"/>
      <c r="D23" s="8"/>
      <c r="E23" s="14"/>
      <c r="F23" s="7"/>
    </row>
    <row r="24" spans="1:6" ht="15">
      <c r="A24" s="11"/>
      <c r="B24" s="6"/>
      <c r="C24" s="16"/>
      <c r="D24" s="17" t="s">
        <v>20</v>
      </c>
      <c r="E24" s="12" t="s">
        <v>18</v>
      </c>
      <c r="F24" s="18">
        <f>F21-(F21*F22)</f>
        <v>4410</v>
      </c>
    </row>
    <row r="25" spans="1:6" ht="15">
      <c r="A25" s="11"/>
      <c r="B25" s="6"/>
      <c r="C25" s="17"/>
      <c r="D25" s="17" t="s">
        <v>20</v>
      </c>
      <c r="E25" s="12" t="s">
        <v>21</v>
      </c>
      <c r="F25" s="18">
        <f>F24*1.23</f>
        <v>5424.3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2016-09-30T10:03:40Z</dcterms:created>
  <dcterms:modified xsi:type="dcterms:W3CDTF">2016-09-30T10:08:48Z</dcterms:modified>
  <cp:category/>
  <cp:version/>
  <cp:contentType/>
  <cp:contentStatus/>
</cp:coreProperties>
</file>